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80" windowWidth="8590" windowHeight="3870" firstSheet="1" activeTab="1"/>
  </bookViews>
  <sheets>
    <sheet name="Sheet4" sheetId="4" r:id="rId1"/>
    <sheet name="DAFOR" sheetId="7" r:id="rId2"/>
    <sheet name="Lookup" sheetId="9" r:id="rId3"/>
  </sheets>
  <calcPr calcId="145621" concurrentCalc="0"/>
  <pivotCaches>
    <pivotCache cacheId="2" r:id="rId4"/>
  </pivotCaches>
</workbook>
</file>

<file path=xl/calcChain.xml><?xml version="1.0" encoding="utf-8"?>
<calcChain xmlns="http://schemas.openxmlformats.org/spreadsheetml/2006/main">
  <c r="C3" i="7" l="1"/>
  <c r="C4" i="7"/>
  <c r="C5" i="7"/>
  <c r="C6" i="7"/>
  <c r="C7" i="7"/>
  <c r="C8" i="7"/>
  <c r="C9" i="7"/>
  <c r="C10" i="7"/>
  <c r="C11" i="7"/>
  <c r="C2" i="7"/>
</calcChain>
</file>

<file path=xl/sharedStrings.xml><?xml version="1.0" encoding="utf-8"?>
<sst xmlns="http://schemas.openxmlformats.org/spreadsheetml/2006/main" count="24" uniqueCount="19">
  <si>
    <t>A</t>
  </si>
  <si>
    <t>F</t>
  </si>
  <si>
    <t>O</t>
  </si>
  <si>
    <t>R</t>
  </si>
  <si>
    <t>Spp</t>
  </si>
  <si>
    <t>F.spiralis</t>
  </si>
  <si>
    <t>Abund</t>
  </si>
  <si>
    <t>Column Labels</t>
  </si>
  <si>
    <t>Sum of Abund</t>
  </si>
  <si>
    <t>Scale</t>
  </si>
  <si>
    <t>D</t>
  </si>
  <si>
    <t>Ordinal</t>
  </si>
  <si>
    <t>d</t>
  </si>
  <si>
    <t>a</t>
  </si>
  <si>
    <t>r</t>
  </si>
  <si>
    <t>Num</t>
  </si>
  <si>
    <t>Obs</t>
  </si>
  <si>
    <t>f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</si>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</sst>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k Gardener" refreshedDate="41607.677304629629" createdVersion="4" refreshedVersion="4" minRefreshableVersion="3" recordCount="13">
  <cacheSource type="worksheet">
    <worksheetSource ref="A1:D14" sheet="ACFOR"/>
  </cacheSource>
  <cacheFields count="4">
    <cacheField name="Spp" numFmtId="0">
      <sharedItems count="2">
        <s v="F.spiralis"/>
        <s v="F.vesiculosus"/>
      </sharedItems>
    </cacheField>
    <cacheField name="Station" numFmtId="0">
      <sharedItems containsSemiMixedTypes="0" containsString="0" containsNumber="1" containsInteger="1" minValue="1" maxValue="9" count="9">
        <n v="1"/>
        <n v="2"/>
        <n v="3"/>
        <n v="4"/>
        <n v="5"/>
        <n v="6"/>
        <n v="7"/>
        <n v="8"/>
        <n v="9"/>
      </sharedItems>
    </cacheField>
    <cacheField name="ACFOR" numFmtId="0">
      <sharedItems/>
    </cacheField>
    <cacheField name="Abund" numFmtId="0">
      <sharedItems containsSemiMixedTypes="0" containsString="0" containsNumber="1" containsInteger="1" minValue="1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x v="0"/>
    <x v="0"/>
    <s v="A"/>
    <n v="5"/>
  </r>
  <r>
    <x v="0"/>
    <x v="1"/>
    <s v="A"/>
    <n v="5"/>
  </r>
  <r>
    <x v="0"/>
    <x v="2"/>
    <s v="C"/>
    <n v="4"/>
  </r>
  <r>
    <x v="0"/>
    <x v="3"/>
    <s v="C"/>
    <n v="4"/>
  </r>
  <r>
    <x v="0"/>
    <x v="4"/>
    <s v="O"/>
    <n v="2"/>
  </r>
  <r>
    <x v="0"/>
    <x v="5"/>
    <s v="C"/>
    <n v="4"/>
  </r>
  <r>
    <x v="0"/>
    <x v="6"/>
    <s v="O"/>
    <n v="2"/>
  </r>
  <r>
    <x v="0"/>
    <x v="7"/>
    <s v="R"/>
    <n v="1"/>
  </r>
  <r>
    <x v="1"/>
    <x v="0"/>
    <s v="C"/>
    <n v="4"/>
  </r>
  <r>
    <x v="1"/>
    <x v="1"/>
    <s v="C"/>
    <n v="4"/>
  </r>
  <r>
    <x v="1"/>
    <x v="2"/>
    <s v="O"/>
    <n v="2"/>
  </r>
  <r>
    <x v="1"/>
    <x v="3"/>
    <s v="R"/>
    <n v="1"/>
  </r>
  <r>
    <x v="1"/>
    <x v="8"/>
    <s v="R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A3:J5" firstHeaderRow="1" firstDataRow="2" firstDataCol="1" rowPageCount="1" colPageCount="1"/>
  <pivotFields count="4">
    <pivotField axis="axisPage" showAll="0">
      <items count="3">
        <item x="0"/>
        <item x="1"/>
        <item t="default"/>
      </items>
    </pivotField>
    <pivotField axis="axisCol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dataField="1" showAll="0"/>
  </pivotFields>
  <rowItems count="1">
    <i/>
  </rowItems>
  <colFields count="1">
    <field x="1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colItems>
  <pageFields count="1">
    <pageField fld="0" item="0" hier="-1"/>
  </pageFields>
  <dataFields count="1">
    <dataField name="Sum of Abund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B12" sqref="B12"/>
    </sheetView>
  </sheetViews>
  <sheetFormatPr defaultRowHeight="13.5" x14ac:dyDescent="0.25"/>
  <cols>
    <col min="1" max="1" width="12.0703125" customWidth="1"/>
    <col min="2" max="2" width="15.5" bestFit="1" customWidth="1"/>
    <col min="3" max="10" width="1.92578125" customWidth="1"/>
    <col min="11" max="11" width="11.2109375" bestFit="1" customWidth="1"/>
  </cols>
  <sheetData>
    <row r="1" spans="1:10" x14ac:dyDescent="0.25">
      <c r="A1" s="1" t="s">
        <v>4</v>
      </c>
      <c r="B1" t="s">
        <v>5</v>
      </c>
    </row>
    <row r="3" spans="1:10" x14ac:dyDescent="0.25">
      <c r="B3" s="1" t="s">
        <v>7</v>
      </c>
    </row>
    <row r="4" spans="1:10" x14ac:dyDescent="0.25"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</row>
    <row r="5" spans="1:10" x14ac:dyDescent="0.25">
      <c r="A5" t="s">
        <v>8</v>
      </c>
      <c r="B5" s="2">
        <v>5</v>
      </c>
      <c r="C5" s="2">
        <v>5</v>
      </c>
      <c r="D5" s="2">
        <v>4</v>
      </c>
      <c r="E5" s="2">
        <v>4</v>
      </c>
      <c r="F5" s="2">
        <v>2</v>
      </c>
      <c r="G5" s="2">
        <v>4</v>
      </c>
      <c r="H5" s="2">
        <v>2</v>
      </c>
      <c r="I5" s="2">
        <v>1</v>
      </c>
      <c r="J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/>
  </sheetViews>
  <sheetFormatPr defaultRowHeight="13.5" x14ac:dyDescent="0.25"/>
  <cols>
    <col min="1" max="1" width="3.78515625" bestFit="1" customWidth="1"/>
    <col min="2" max="2" width="5.85546875" bestFit="1" customWidth="1"/>
    <col min="3" max="3" width="5" bestFit="1" customWidth="1"/>
    <col min="4" max="4" width="5.5703125" customWidth="1"/>
    <col min="5" max="5" width="4.92578125" bestFit="1" customWidth="1"/>
    <col min="6" max="6" width="6.42578125" bestFit="1" customWidth="1"/>
  </cols>
  <sheetData>
    <row r="1" spans="1:3" x14ac:dyDescent="0.25">
      <c r="A1" t="s">
        <v>16</v>
      </c>
      <c r="B1" t="s">
        <v>6</v>
      </c>
      <c r="C1" t="s">
        <v>15</v>
      </c>
    </row>
    <row r="2" spans="1:3" x14ac:dyDescent="0.25">
      <c r="A2">
        <v>1</v>
      </c>
      <c r="B2" t="s">
        <v>10</v>
      </c>
      <c r="C2">
        <f>VLOOKUP(B2,Lookup!$A$2:$B$6,2, TRUE)</f>
        <v>5</v>
      </c>
    </row>
    <row r="3" spans="1:3" x14ac:dyDescent="0.25">
      <c r="A3">
        <v>2</v>
      </c>
      <c r="B3" t="s">
        <v>0</v>
      </c>
      <c r="C3">
        <f>VLOOKUP(B3,Lookup!$A$2:$B$6,2, TRUE)</f>
        <v>4</v>
      </c>
    </row>
    <row r="4" spans="1:3" x14ac:dyDescent="0.25">
      <c r="A4">
        <v>3</v>
      </c>
      <c r="B4" t="s">
        <v>1</v>
      </c>
      <c r="C4">
        <f>VLOOKUP(B4,Lookup!$A$2:$B$6,2, TRUE)</f>
        <v>3</v>
      </c>
    </row>
    <row r="5" spans="1:3" x14ac:dyDescent="0.25">
      <c r="A5">
        <v>4</v>
      </c>
      <c r="B5" t="s">
        <v>2</v>
      </c>
      <c r="C5">
        <f>VLOOKUP(B5,Lookup!$A$2:$B$6,2, TRUE)</f>
        <v>2</v>
      </c>
    </row>
    <row r="6" spans="1:3" x14ac:dyDescent="0.25">
      <c r="A6">
        <v>5</v>
      </c>
      <c r="B6" t="s">
        <v>3</v>
      </c>
      <c r="C6">
        <f>VLOOKUP(B6,Lookup!$A$2:$B$6,2, TRUE)</f>
        <v>1</v>
      </c>
    </row>
    <row r="7" spans="1:3" x14ac:dyDescent="0.25">
      <c r="A7">
        <v>6</v>
      </c>
      <c r="B7" t="s">
        <v>12</v>
      </c>
      <c r="C7">
        <f>VLOOKUP(B7,Lookup!$A$2:$B$6,2, TRUE)</f>
        <v>5</v>
      </c>
    </row>
    <row r="8" spans="1:3" x14ac:dyDescent="0.25">
      <c r="A8">
        <v>7</v>
      </c>
      <c r="B8" t="s">
        <v>13</v>
      </c>
      <c r="C8">
        <f>VLOOKUP(B8,Lookup!$A$2:$B$6,2, TRUE)</f>
        <v>4</v>
      </c>
    </row>
    <row r="9" spans="1:3" x14ac:dyDescent="0.25">
      <c r="A9">
        <v>8</v>
      </c>
      <c r="B9" t="s">
        <v>17</v>
      </c>
      <c r="C9">
        <f>VLOOKUP(B9,Lookup!$A$2:$B$6,2, TRUE)</f>
        <v>3</v>
      </c>
    </row>
    <row r="10" spans="1:3" x14ac:dyDescent="0.25">
      <c r="A10">
        <v>9</v>
      </c>
      <c r="B10" t="s">
        <v>18</v>
      </c>
      <c r="C10">
        <f>VLOOKUP(B10,Lookup!$A$2:$B$6,2, TRUE)</f>
        <v>2</v>
      </c>
    </row>
    <row r="11" spans="1:3" x14ac:dyDescent="0.25">
      <c r="A11">
        <v>10</v>
      </c>
      <c r="B11" t="s">
        <v>14</v>
      </c>
      <c r="C11">
        <f>VLOOKUP(B11,Lookup!$A$2:$B$6,2, TRUE)</f>
        <v>1</v>
      </c>
    </row>
  </sheetData>
  <sortState ref="E2:F6">
    <sortCondition ref="E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defaultRowHeight="13.5" x14ac:dyDescent="0.25"/>
  <cols>
    <col min="1" max="1" width="4.92578125" bestFit="1" customWidth="1"/>
    <col min="2" max="2" width="6.42578125" bestFit="1" customWidth="1"/>
  </cols>
  <sheetData>
    <row r="1" spans="1:2" x14ac:dyDescent="0.25">
      <c r="A1" t="s">
        <v>9</v>
      </c>
      <c r="B1" t="s">
        <v>11</v>
      </c>
    </row>
    <row r="2" spans="1:2" x14ac:dyDescent="0.25">
      <c r="A2" t="s">
        <v>0</v>
      </c>
      <c r="B2">
        <v>4</v>
      </c>
    </row>
    <row r="3" spans="1:2" x14ac:dyDescent="0.25">
      <c r="A3" t="s">
        <v>10</v>
      </c>
      <c r="B3">
        <v>5</v>
      </c>
    </row>
    <row r="4" spans="1:2" x14ac:dyDescent="0.25">
      <c r="A4" t="s">
        <v>1</v>
      </c>
      <c r="B4">
        <v>3</v>
      </c>
    </row>
    <row r="5" spans="1:2" x14ac:dyDescent="0.25">
      <c r="A5" t="s">
        <v>2</v>
      </c>
      <c r="B5">
        <v>2</v>
      </c>
    </row>
    <row r="6" spans="1:2" x14ac:dyDescent="0.25">
      <c r="A6" t="s">
        <v>3</v>
      </c>
      <c r="B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Sheet4</vt:lpstr>
      <vt:lpstr>DAFOR</vt:lpstr>
      <vt:lpstr>Lookup</vt:lpstr>
    </vt:vector>
  </TitlesOfParts>
  <Company>www.gardenersown.co.uk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Gardener</dc:creator>
  <cp:lastModifiedBy>Mark Gardener</cp:lastModifiedBy>
  <dcterms:created xsi:type="dcterms:W3CDTF">2013-11-29T15:51:30Z</dcterms:created>
  <dcterms:modified xsi:type="dcterms:W3CDTF">2013-12-03T09:49:43Z</dcterms:modified>
</cp:coreProperties>
</file>